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H84" i="1"/>
  <c r="H85" i="1"/>
  <c r="H86" i="1"/>
  <c r="H87" i="1"/>
  <c r="H88" i="1" l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<sst xmlns="http://schemas.openxmlformats.org/spreadsheetml/2006/main" count="536" uniqueCount="182">
  <si>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</si>
  <si>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</si>
  <si>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</si>
  <si>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</si>
  <si>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</si>
  <si>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</si>
  <si>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</si>
  <si>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</si>
  <si>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</si>
  <si>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</si>
  <si>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</si>
  <si>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</si>
  <si>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</si>
  <si>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</si>
  <si>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</si>
  <si>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</si>
  <si>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</si>
  <si>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</si>
  <si>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</si>
  <si>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</si>
  <si>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</si>
  <si>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</si>
  <si>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</si>
  <si>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</si>
  <si>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</si>
  <si>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</si>
  <si>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</si>
  <si>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</si>
  <si>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</si>
  <si>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</si>
  <si>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</si>
  <si>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</si>
  <si>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</si>
  <si>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</si>
  <si>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</si>
  <si>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</si>
  <si>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</si>
  <si>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</si>
  <si>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</si>
  <si>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</si>
  <si>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</si>
  <si>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</si>
  <si>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</si>
  <si>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</si>
  <si>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</si>
  <si>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</si>
  <si>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</si>
  <si>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</si>
  <si>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</si>
  <si>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</si>
  <si>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</si>
  <si>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</si>
  <si>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</si>
  <si>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</si>
  <si>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</si>
  <si>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</si>
  <si>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</si>
  <si>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</si>
  <si>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</si>
  <si>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</si>
  <si>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</si>
  <si>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</si>
  <si>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</si>
  <si>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</si>
  <si>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</si>
  <si>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</si>
  <si>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</si>
  <si>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</si>
  <si>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</si>
  <si>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</si>
  <si>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</si>
  <si>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</si>
  <si>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</si>
  <si>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</si>
  <si>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</si>
  <si>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</si>
  <si>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</si>
  <si>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</si>
  <si>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</si>
  <si>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</si>
  <si>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</si>
  <si>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</si>
  <si>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</si>
  <si>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</si>
  <si>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</si>
  <si>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</si>
  <si>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</si>
  <si>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</si>
  <si>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</si>
  <si>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</si>
  <si>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</si>
  <si>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</si>
  <si>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</si>
  <si>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</si>
  <si>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</si>
  <si>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</si>
  <si>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</si>
  <si>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</si>
  <si>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</si>
  <si>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</si>
  <si>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</si>
  <si>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</si>
  <si>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</si>
  <si>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</si>
  <si>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</si>
  <si>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</si>
  <si>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</si>
  <si>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</si>
  <si>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</si>
  <si>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</si>
  <si>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</si>
  <si>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</si>
  <si>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</si>
  <si>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</si>
  <si>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</si>
  <si>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</si>
  <si>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</si>
  <si>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</si>
  <si>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</si>
  <si>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</si>
  <si>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</si>
  <si>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</si>
  <si>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</si>
  <si>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</si>
  <si>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</si>
  <si>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</si>
  <si>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</si>
  <si>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</si>
  <si>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</si>
  <si>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</si>
  <si>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</si>
  <si>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</si>
  <si>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</si>
  <si>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</si>
  <si>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</si>
  <si>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</si>
  <si>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</si>
  <si>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</si>
  <si>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</si>
  <si>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</si>
  <si>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</si>
  <si>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</si>
  <si>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</si>
  <si>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</si>
  <si>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</si>
  <si>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</si>
  <si>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</si>
  <si>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</si>
  <si>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</si>
  <si>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</si>
  <si>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</si>
  <si>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</si>
  <si>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</si>
  <si>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</si>
  <si>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</si>
  <si>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</si>
  <si>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</si>
  <si>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</si>
  <si>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</si>
  <si>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</si>
  <si>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</si>
  <si>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</si>
  <si>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Abst. 2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</si>
  <si>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</si>
  <si>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</si>
  <si>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</si>
  <si>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</si>
  <si>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</si>
  <si>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</si>
  <si>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</si>
  <si>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</si>
  <si>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Traktandum 5.3: Motion der SP-Fraktion betreffend Realisierung des</t>
  </si>
  <si>
    <t>Sonnenenergiepotenzials bei kantonalen Bauten und Anlagen</t>
  </si>
  <si>
    <t>Erheblicherklärung</t>
  </si>
  <si>
    <t>Antrag SP-Fraktion (erheblich)</t>
  </si>
  <si>
    <t>Antrag M. Brandenberg (n. erhebl.)</t>
  </si>
  <si>
    <t>Traktandum 5.4: Motion von Andreas Hausheer und Manuel Brandenberg</t>
  </si>
  <si>
    <t>betreffend die Möglichkeit des Kantonsrats, Leistungsaufträge im Rahmen</t>
  </si>
  <si>
    <t>der Budgetdebatte ändern zu können</t>
  </si>
  <si>
    <t>Antrag Regierung (teilerheblich)</t>
  </si>
  <si>
    <t>Antrag Regierung (nicht erheblich)</t>
  </si>
  <si>
    <t>Antrag Motionäre (erheblich)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</si>
</sst>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1" zoomScale="85" zoomScaleNormal="85" zoomScalePageLayoutView="85" workbookViewId="0">
      <selection activeCell="D100" sqref="D100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8" width="12.7109375" style="3" customWidth="1"/>
    <col min="9" max="16384" width="12.7109375" style="3"/>
  </cols>
  <sheetData>
    <row r="1" spans="1:8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  <c r="H1" s="14" t="s">
        <v>162</v>
      </c>
    </row>
    <row r="2" spans="1:8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15</v>
      </c>
      <c r="H2" s="5" t="s">
        <v>15</v>
      </c>
    </row>
    <row r="3" spans="1:8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15</v>
      </c>
    </row>
    <row r="4" spans="1:8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163</v>
      </c>
      <c r="H4" s="5" t="s">
        <v>16</v>
      </c>
    </row>
    <row r="5" spans="1:8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15</v>
      </c>
      <c r="H5" s="5" t="s">
        <v>16</v>
      </c>
    </row>
    <row r="6" spans="1:8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15</v>
      </c>
      <c r="H6" s="5" t="s">
        <v>163</v>
      </c>
    </row>
    <row r="7" spans="1:8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16</v>
      </c>
      <c r="H7" s="8" t="s">
        <v>16</v>
      </c>
    </row>
    <row r="8" spans="1:8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163</v>
      </c>
      <c r="H8" s="5" t="s">
        <v>163</v>
      </c>
    </row>
    <row r="9" spans="1:8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15</v>
      </c>
      <c r="H9" s="5" t="s">
        <v>15</v>
      </c>
    </row>
    <row r="10" spans="1:8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17</v>
      </c>
      <c r="H10" s="5" t="s">
        <v>16</v>
      </c>
    </row>
    <row r="11" spans="1:8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17</v>
      </c>
      <c r="H11" s="5" t="s">
        <v>16</v>
      </c>
    </row>
    <row r="12" spans="1:8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163</v>
      </c>
      <c r="H12" s="5" t="s">
        <v>163</v>
      </c>
    </row>
    <row r="13" spans="1:8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17</v>
      </c>
      <c r="H13" s="5" t="s">
        <v>15</v>
      </c>
    </row>
    <row r="14" spans="1:8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15</v>
      </c>
      <c r="H14" s="5" t="s">
        <v>15</v>
      </c>
    </row>
    <row r="15" spans="1:8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15</v>
      </c>
      <c r="H15" s="5" t="s">
        <v>16</v>
      </c>
    </row>
    <row r="16" spans="1:8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16</v>
      </c>
      <c r="H16" s="5" t="s">
        <v>15</v>
      </c>
    </row>
    <row r="17" spans="1:8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15</v>
      </c>
      <c r="H17" s="8" t="s">
        <v>16</v>
      </c>
    </row>
    <row r="18" spans="1:8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163</v>
      </c>
      <c r="H18" s="5" t="s">
        <v>163</v>
      </c>
    </row>
    <row r="19" spans="1:8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163</v>
      </c>
      <c r="H19" s="5" t="s">
        <v>163</v>
      </c>
    </row>
    <row r="20" spans="1:8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15</v>
      </c>
      <c r="H20" s="5" t="s">
        <v>15</v>
      </c>
    </row>
    <row r="21" spans="1:8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16</v>
      </c>
      <c r="H21" s="5" t="s">
        <v>15</v>
      </c>
    </row>
    <row r="22" spans="1:8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16</v>
      </c>
      <c r="H22" s="5" t="s">
        <v>16</v>
      </c>
    </row>
    <row r="23" spans="1:8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  <c r="H23" s="5" t="s">
        <v>16</v>
      </c>
    </row>
    <row r="24" spans="1:8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16</v>
      </c>
      <c r="H24" s="5" t="s">
        <v>15</v>
      </c>
    </row>
    <row r="25" spans="1:8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16</v>
      </c>
      <c r="H25" s="5" t="s">
        <v>15</v>
      </c>
    </row>
    <row r="26" spans="1:8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163</v>
      </c>
      <c r="H26" s="5" t="s">
        <v>163</v>
      </c>
    </row>
    <row r="27" spans="1:8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15</v>
      </c>
      <c r="H27" s="8" t="s">
        <v>16</v>
      </c>
    </row>
    <row r="28" spans="1:8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15</v>
      </c>
      <c r="H28" s="5" t="s">
        <v>16</v>
      </c>
    </row>
    <row r="29" spans="1:8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16</v>
      </c>
      <c r="H29" s="5" t="s">
        <v>15</v>
      </c>
    </row>
    <row r="30" spans="1:8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  <c r="H30" s="5" t="s">
        <v>16</v>
      </c>
    </row>
    <row r="31" spans="1:8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16</v>
      </c>
      <c r="H31" s="5" t="s">
        <v>15</v>
      </c>
    </row>
    <row r="32" spans="1:8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15</v>
      </c>
      <c r="H32" s="5" t="s">
        <v>15</v>
      </c>
    </row>
    <row r="33" spans="1:8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16</v>
      </c>
      <c r="H33" s="5" t="s">
        <v>15</v>
      </c>
    </row>
    <row r="34" spans="1:8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15</v>
      </c>
      <c r="H34" s="5" t="s">
        <v>16</v>
      </c>
    </row>
    <row r="35" spans="1:8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163</v>
      </c>
      <c r="H35" s="5" t="s">
        <v>163</v>
      </c>
    </row>
    <row r="36" spans="1:8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15</v>
      </c>
      <c r="H36" s="5" t="s">
        <v>16</v>
      </c>
    </row>
    <row r="37" spans="1:8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16</v>
      </c>
      <c r="H37" s="8" t="s">
        <v>15</v>
      </c>
    </row>
    <row r="38" spans="1:8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163</v>
      </c>
      <c r="H38" s="5" t="s">
        <v>163</v>
      </c>
    </row>
    <row r="39" spans="1:8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15</v>
      </c>
      <c r="H39" s="5" t="s">
        <v>15</v>
      </c>
    </row>
    <row r="40" spans="1:8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163</v>
      </c>
      <c r="H40" s="5" t="s">
        <v>163</v>
      </c>
    </row>
    <row r="41" spans="1:8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163</v>
      </c>
      <c r="H41" s="5" t="s">
        <v>163</v>
      </c>
    </row>
    <row r="42" spans="1:8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16</v>
      </c>
      <c r="H42" s="5" t="s">
        <v>15</v>
      </c>
    </row>
    <row r="43" spans="1:8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  <c r="H43" s="5" t="s">
        <v>16</v>
      </c>
    </row>
    <row r="44" spans="1:8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163</v>
      </c>
      <c r="H44" s="5" t="s">
        <v>163</v>
      </c>
    </row>
    <row r="45" spans="1:8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  <c r="H45" s="14" t="s">
        <v>162</v>
      </c>
    </row>
    <row r="46" spans="1:8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163</v>
      </c>
      <c r="H46" s="5" t="s">
        <v>163</v>
      </c>
    </row>
    <row r="47" spans="1:8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163</v>
      </c>
      <c r="H47" s="15" t="s">
        <v>15</v>
      </c>
    </row>
    <row r="48" spans="1:8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163</v>
      </c>
      <c r="H48" s="15" t="s">
        <v>163</v>
      </c>
    </row>
    <row r="49" spans="1:8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163</v>
      </c>
      <c r="H49" s="15" t="s">
        <v>163</v>
      </c>
    </row>
    <row r="50" spans="1:8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15</v>
      </c>
      <c r="H50" s="15" t="s">
        <v>15</v>
      </c>
    </row>
    <row r="51" spans="1:8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  <c r="H51" s="15" t="s">
        <v>16</v>
      </c>
    </row>
    <row r="52" spans="1:8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15</v>
      </c>
      <c r="H52" s="15" t="s">
        <v>16</v>
      </c>
    </row>
    <row r="53" spans="1:8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163</v>
      </c>
      <c r="H53" s="15" t="s">
        <v>163</v>
      </c>
    </row>
    <row r="54" spans="1:8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15</v>
      </c>
      <c r="H54" s="15" t="s">
        <v>16</v>
      </c>
    </row>
    <row r="55" spans="1:8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163</v>
      </c>
      <c r="H55" s="15" t="s">
        <v>163</v>
      </c>
    </row>
    <row r="56" spans="1:8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163</v>
      </c>
      <c r="H56" s="15" t="s">
        <v>163</v>
      </c>
    </row>
    <row r="57" spans="1:8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163</v>
      </c>
      <c r="H57" s="15" t="s">
        <v>163</v>
      </c>
    </row>
    <row r="58" spans="1:8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15</v>
      </c>
      <c r="H58" s="15" t="s">
        <v>16</v>
      </c>
    </row>
    <row r="59" spans="1:8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17</v>
      </c>
      <c r="H59" s="15" t="s">
        <v>16</v>
      </c>
    </row>
    <row r="60" spans="1:8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163</v>
      </c>
      <c r="H60" s="15" t="s">
        <v>163</v>
      </c>
    </row>
    <row r="61" spans="1:8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16</v>
      </c>
      <c r="H61" s="15" t="s">
        <v>15</v>
      </c>
    </row>
    <row r="62" spans="1:8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16</v>
      </c>
      <c r="H62" s="15" t="s">
        <v>15</v>
      </c>
    </row>
    <row r="63" spans="1:8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163</v>
      </c>
      <c r="H63" s="15" t="s">
        <v>163</v>
      </c>
    </row>
    <row r="64" spans="1:8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16</v>
      </c>
      <c r="H64" s="15" t="s">
        <v>15</v>
      </c>
    </row>
    <row r="65" spans="1:8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16</v>
      </c>
      <c r="H65" s="15" t="s">
        <v>15</v>
      </c>
    </row>
    <row r="66" spans="1:8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16</v>
      </c>
      <c r="H66" s="15" t="s">
        <v>15</v>
      </c>
    </row>
    <row r="67" spans="1:8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15</v>
      </c>
      <c r="H67" s="15" t="s">
        <v>15</v>
      </c>
    </row>
    <row r="68" spans="1:8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163</v>
      </c>
      <c r="H68" s="15" t="s">
        <v>15</v>
      </c>
    </row>
    <row r="69" spans="1:8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15</v>
      </c>
      <c r="H69" s="15" t="s">
        <v>15</v>
      </c>
    </row>
    <row r="70" spans="1:8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15</v>
      </c>
      <c r="H70" s="15" t="s">
        <v>16</v>
      </c>
    </row>
    <row r="71" spans="1:8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15</v>
      </c>
      <c r="H71" s="15" t="s">
        <v>16</v>
      </c>
    </row>
    <row r="72" spans="1:8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15</v>
      </c>
      <c r="H72" s="15" t="s">
        <v>15</v>
      </c>
    </row>
    <row r="73" spans="1:8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17</v>
      </c>
      <c r="H73" s="15" t="s">
        <v>15</v>
      </c>
    </row>
    <row r="74" spans="1:8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15</v>
      </c>
      <c r="H74" s="15" t="s">
        <v>15</v>
      </c>
    </row>
    <row r="75" spans="1:8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17</v>
      </c>
      <c r="H75" s="15" t="s">
        <v>163</v>
      </c>
    </row>
    <row r="76" spans="1:8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15</v>
      </c>
      <c r="H76" s="15" t="s">
        <v>15</v>
      </c>
    </row>
    <row r="77" spans="1:8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163</v>
      </c>
      <c r="H77" s="15" t="s">
        <v>15</v>
      </c>
    </row>
    <row r="78" spans="1:8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15</v>
      </c>
      <c r="H78" s="15" t="s">
        <v>15</v>
      </c>
    </row>
    <row r="79" spans="1:8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163</v>
      </c>
      <c r="H79" s="15" t="s">
        <v>163</v>
      </c>
    </row>
    <row r="80" spans="1:8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17</v>
      </c>
      <c r="H80" s="5" t="s">
        <v>16</v>
      </c>
    </row>
    <row r="81" spans="1:17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  <c r="H81" s="5" t="s">
        <v>16</v>
      </c>
    </row>
    <row r="82" spans="1:17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163</v>
      </c>
      <c r="H82" s="21" t="s">
        <v>163</v>
      </c>
    </row>
    <row r="83" spans="1:17" ht="17.45" customHeight="1" thickTop="1">
      <c r="A83" s="5"/>
      <c r="B83" s="9"/>
      <c r="C83" s="9"/>
      <c r="D83" s="9"/>
      <c r="E83" s="9"/>
      <c r="F83" s="30" t="s">
        <v>15</v>
      </c>
      <c r="G83" s="31">
        <f>COUNTIF(G2:G82,"1. Mehr")</f>
        <v>32</v>
      </c>
      <c r="H83" s="31">
        <f>COUNTIF(H2:H82,"1. Mehr")</f>
        <v>33</v>
      </c>
    </row>
    <row r="84" spans="1:17" ht="17.45" customHeight="1">
      <c r="A84" s="5"/>
      <c r="B84" s="5"/>
      <c r="C84" s="9"/>
      <c r="D84" s="9"/>
      <c r="E84" s="5"/>
      <c r="F84" s="28" t="s">
        <v>16</v>
      </c>
      <c r="G84" s="16">
        <f>COUNTIF(G2:G82,"2. Mehr")</f>
        <v>16</v>
      </c>
      <c r="H84" s="16">
        <f>COUNTIF(H2:H82,"2. Mehr")</f>
        <v>24</v>
      </c>
    </row>
    <row r="85" spans="1:17" ht="17.45" customHeight="1">
      <c r="A85" s="5"/>
      <c r="B85" s="21"/>
      <c r="C85" s="9"/>
      <c r="D85" s="9"/>
      <c r="E85" s="26"/>
      <c r="F85" s="28" t="s">
        <v>17</v>
      </c>
      <c r="G85" s="17">
        <f>COUNTIF(G2:G82,"3. Mehr")</f>
        <v>7</v>
      </c>
      <c r="H85" s="17">
        <f>COUNTIF(H2:H82,"3. Mehr")</f>
        <v>0</v>
      </c>
    </row>
    <row r="86" spans="1:17" ht="17.45" customHeight="1">
      <c r="A86" s="15"/>
      <c r="B86" s="21"/>
      <c r="C86" s="9"/>
      <c r="D86" s="9"/>
      <c r="E86" s="26"/>
      <c r="F86" s="28" t="s">
        <v>18</v>
      </c>
      <c r="G86" s="29">
        <f>COUNTIF(G2:G82,"Enth")</f>
        <v>0</v>
      </c>
      <c r="H86" s="29">
        <f>COUNTIF(H2:H82,"Enth")</f>
        <v>0</v>
      </c>
    </row>
    <row r="87" spans="1:17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>COUNTIF(G2:G82,"V/A/N")</f>
        <v>25</v>
      </c>
      <c r="H87" s="32">
        <f>COUNTIF(H2:H82,"V/A/N")</f>
        <v>23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14</v>
      </c>
      <c r="G88" s="23">
        <f>SUM(G83:G87)</f>
        <v>80</v>
      </c>
      <c r="H88" s="23">
        <f>SUM(H83:H87)</f>
        <v>80</v>
      </c>
    </row>
    <row r="89" spans="1:17" ht="15" customHeight="1" thickTop="1"/>
    <row r="90" spans="1:17" ht="15" customHeight="1">
      <c r="C90" s="18" t="s">
        <v>9</v>
      </c>
      <c r="D90" s="18" t="s">
        <v>164</v>
      </c>
      <c r="E90" s="18"/>
      <c r="F90" s="18"/>
      <c r="G90" s="18"/>
      <c r="H90" s="13"/>
      <c r="I90" s="13"/>
      <c r="J90" s="13" t="s">
        <v>165</v>
      </c>
      <c r="K90" s="13"/>
      <c r="L90" s="13"/>
      <c r="M90" s="13" t="s">
        <v>166</v>
      </c>
      <c r="N90" s="13"/>
      <c r="O90" s="13"/>
      <c r="P90" s="13"/>
      <c r="Q90" s="34" t="s">
        <v>167</v>
      </c>
    </row>
    <row r="91" spans="1:17" ht="15.75">
      <c r="D91" s="13"/>
      <c r="Q91" s="35"/>
    </row>
    <row r="92" spans="1:17">
      <c r="C92" s="3" t="s">
        <v>168</v>
      </c>
      <c r="D92" s="3" t="s">
        <v>171</v>
      </c>
      <c r="J92" s="3" t="s">
        <v>173</v>
      </c>
      <c r="M92" s="3" t="s">
        <v>15</v>
      </c>
      <c r="N92" s="3" t="s">
        <v>179</v>
      </c>
      <c r="Q92" s="35">
        <v>32</v>
      </c>
    </row>
    <row r="93" spans="1:17">
      <c r="D93" s="3" t="s">
        <v>172</v>
      </c>
      <c r="M93" s="3" t="s">
        <v>16</v>
      </c>
      <c r="N93" s="3" t="s">
        <v>174</v>
      </c>
      <c r="Q93" s="35">
        <v>16</v>
      </c>
    </row>
    <row r="94" spans="1:17" ht="15.75">
      <c r="D94" s="13"/>
      <c r="M94" s="3" t="s">
        <v>17</v>
      </c>
      <c r="N94" s="3" t="s">
        <v>175</v>
      </c>
      <c r="Q94" s="35">
        <v>7</v>
      </c>
    </row>
    <row r="95" spans="1:17" ht="15.75">
      <c r="D95" s="13"/>
      <c r="M95" s="3" t="s">
        <v>169</v>
      </c>
      <c r="N95" s="3" t="s">
        <v>18</v>
      </c>
      <c r="Q95" s="35">
        <v>0</v>
      </c>
    </row>
    <row r="96" spans="1:17" ht="15.75">
      <c r="D96" s="13"/>
      <c r="M96" s="3" t="s">
        <v>148</v>
      </c>
      <c r="Q96" s="35">
        <v>25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170</v>
      </c>
      <c r="D99" s="3" t="s">
        <v>176</v>
      </c>
      <c r="J99" s="3" t="s">
        <v>173</v>
      </c>
      <c r="M99" s="3" t="s">
        <v>15</v>
      </c>
      <c r="N99" s="3" t="s">
        <v>180</v>
      </c>
      <c r="Q99" s="35">
        <v>33</v>
      </c>
    </row>
    <row r="100" spans="3:17">
      <c r="D100" s="3" t="s">
        <v>177</v>
      </c>
      <c r="M100" s="3" t="s">
        <v>16</v>
      </c>
      <c r="N100" s="3" t="s">
        <v>181</v>
      </c>
      <c r="Q100" s="35">
        <v>24</v>
      </c>
    </row>
    <row r="101" spans="3:17">
      <c r="D101" s="3" t="s">
        <v>178</v>
      </c>
      <c r="M101" s="3" t="s">
        <v>17</v>
      </c>
      <c r="Q101" s="35">
        <v>0</v>
      </c>
    </row>
    <row r="102" spans="3:17" ht="15.75">
      <c r="D102" s="13"/>
      <c r="M102" s="3" t="s">
        <v>169</v>
      </c>
      <c r="N102" s="3" t="s">
        <v>18</v>
      </c>
      <c r="Q102" s="35">
        <v>0</v>
      </c>
    </row>
    <row r="103" spans="3:17" ht="15.75">
      <c r="D103" s="13"/>
      <c r="M103" s="3" t="s">
        <v>148</v>
      </c>
      <c r="Q103" s="35">
        <v>23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 ht="15.75">
      <c r="D106" s="13"/>
      <c r="Q106" s="35"/>
    </row>
    <row r="107" spans="3:17">
      <c r="Q107" s="35"/>
    </row>
    <row r="108" spans="3:17">
      <c r="Q108" s="35"/>
    </row>
    <row r="109" spans="3:17">
      <c r="Q109" s="35"/>
    </row>
    <row r="110" spans="3:17">
      <c r="Q110" s="35"/>
    </row>
    <row r="111" spans="3:17">
      <c r="Q111" s="35"/>
    </row>
    <row r="112" spans="3:17">
      <c r="Q112" s="35"/>
    </row>
    <row r="113" spans="17:17">
      <c r="Q113" s="35"/>
    </row>
    <row r="114" spans="17:17">
      <c r="Q114" s="35"/>
    </row>
    <row r="115" spans="17:17">
      <c r="Q115" s="35"/>
    </row>
    <row r="116" spans="17:17">
      <c r="Q116" s="35"/>
    </row>
    <row r="117" spans="17:17">
      <c r="Q117" s="35"/>
    </row>
    <row r="118" spans="17:17">
      <c r="Q118" s="35"/>
    </row>
    <row r="119" spans="17:17">
      <c r="Q119" s="35"/>
    </row>
    <row r="120" spans="17:17">
      <c r="Q120" s="35"/>
    </row>
    <row r="121" spans="17:17">
      <c r="Q121" s="35"/>
    </row>
    <row r="122" spans="17:17">
      <c r="Q122" s="35"/>
    </row>
    <row r="123" spans="17:17">
      <c r="Q123" s="35"/>
    </row>
    <row r="124" spans="17:17">
      <c r="Q124" s="35"/>
    </row>
    <row r="125" spans="17:17">
      <c r="Q125" s="35"/>
    </row>
    <row r="126" spans="17:17">
      <c r="Q126" s="35"/>
    </row>
    <row r="127" spans="17:17">
      <c r="Q127" s="35"/>
    </row>
    <row r="128" spans="17:17">
      <c r="Q128" s="35"/>
    </row>
    <row r="129" spans="17:17">
      <c r="Q129" s="35"/>
    </row>
    <row r="130" spans="17:17">
      <c r="Q130" s="35"/>
    </row>
    <row r="131" spans="17:17">
      <c r="Q131" s="35"/>
    </row>
    <row r="132" spans="17:17">
      <c r="Q132" s="35"/>
    </row>
    <row r="133" spans="17:17">
      <c r="Q133" s="35"/>
    </row>
    <row r="134" spans="17:17">
      <c r="Q134" s="35"/>
    </row>
    <row r="135" spans="17:17">
      <c r="Q135" s="35"/>
    </row>
    <row r="136" spans="17:17">
      <c r="Q136" s="35"/>
    </row>
    <row r="137" spans="17:17">
      <c r="Q137" s="35"/>
    </row>
    <row r="138" spans="17:17">
      <c r="Q138" s="35"/>
    </row>
    <row r="139" spans="17:17">
      <c r="Q139" s="35"/>
    </row>
    <row r="140" spans="17:17">
      <c r="Q140" s="35"/>
    </row>
    <row r="141" spans="17:17">
      <c r="Q141" s="35"/>
    </row>
    <row r="142" spans="17:17">
      <c r="Q142" s="35"/>
    </row>
    <row r="143" spans="17:17">
      <c r="Q143" s="35"/>
    </row>
    <row r="144" spans="17:17">
      <c r="Q144" s="35"/>
    </row>
    <row r="145" spans="17:17">
      <c r="Q145" s="35"/>
    </row>
    <row r="146" spans="17:17">
      <c r="Q146" s="35"/>
    </row>
    <row r="147" spans="17:17">
      <c r="Q147" s="35"/>
    </row>
    <row r="148" spans="17:17">
      <c r="Q148" s="35"/>
    </row>
    <row r="149" spans="17:17">
      <c r="Q149" s="35"/>
    </row>
    <row r="150" spans="17:17">
      <c r="Q150" s="35"/>
    </row>
    <row r="151" spans="17:17">
      <c r="Q151" s="35"/>
    </row>
    <row r="152" spans="17:17">
      <c r="Q152" s="35"/>
    </row>
    <row r="153" spans="17:17">
      <c r="Q153" s="35"/>
    </row>
    <row r="154" spans="17:17">
      <c r="Q154" s="35"/>
    </row>
    <row r="155" spans="17:17">
      <c r="Q155" s="35"/>
    </row>
    <row r="156" spans="17:17">
      <c r="Q156" s="35"/>
    </row>
    <row r="157" spans="17:17">
      <c r="Q157" s="35"/>
    </row>
    <row r="158" spans="17:17">
      <c r="Q158" s="35"/>
    </row>
    <row r="159" spans="17:17">
      <c r="Q159" s="35"/>
    </row>
    <row r="160" spans="17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H44 G46:H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06.09.2018, Nachmittag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2016-11-24T13:04:18Z</cp:lastPrinted>
  <dcterms:created xsi:type="dcterms:W3CDTF">2013-10-23T08:03:36Z</dcterms:created>
  <dcterms:modified xsi:type="dcterms:W3CDTF">2018-09-07T08:18:01Z</dcterms:modified>
</cp:coreProperties>
</file>